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一)" sheetId="1" r:id="rId1"/>
    <sheet name="（二）" sheetId="2" r:id="rId2"/>
  </sheets>
  <definedNames>
    <definedName name="_xlnm.Print_Titles" localSheetId="1">'（二）'!$2:$2</definedName>
  </definedNames>
  <calcPr calcId="144525"/>
</workbook>
</file>

<file path=xl/sharedStrings.xml><?xml version="1.0" encoding="utf-8"?>
<sst xmlns="http://schemas.openxmlformats.org/spreadsheetml/2006/main" count="231" uniqueCount="168">
  <si>
    <t>桃江县人民法院金融法庭弱电系统及设备项目（一）</t>
  </si>
  <si>
    <t>序号</t>
  </si>
  <si>
    <t>品名</t>
  </si>
  <si>
    <t>品牌型号</t>
  </si>
  <si>
    <t>参数</t>
  </si>
  <si>
    <t>单位</t>
  </si>
  <si>
    <t>数量</t>
  </si>
  <si>
    <t>单价</t>
  </si>
  <si>
    <t>合价</t>
  </si>
  <si>
    <t>备注</t>
  </si>
  <si>
    <t>网关</t>
  </si>
  <si>
    <t>RG-NBR6205-E</t>
  </si>
  <si>
    <t>固化8个千兆电口，固化2个千兆光口，可选配置1T硬盘(即插即用)，内置AC功能可管理32个RAP或64个WALL AP（应用及URL特征库免费升级，IPSec/SSL VPN免费）。推荐带机量500台终端，推荐带宽500M-1.5G。</t>
  </si>
  <si>
    <t>台</t>
  </si>
  <si>
    <t>核心交换</t>
  </si>
  <si>
    <t>RG-NBS5200-24SFP/8GT4XS</t>
  </si>
  <si>
    <t>三层网管交换机，交换容量336Gbps，包转发率108Mpps，24个千兆光口，8个10/100/1000Mbps自适应复用电口，固化4个SFP+万兆光口，支持静态路由、三层聚合口、ACL、端口镜像等功能，支持睿易APP和MACC云平台统一管理。</t>
  </si>
  <si>
    <t>汇聚交换机24光口</t>
  </si>
  <si>
    <t>RG-NBS3200-24SFP/8GT4XS</t>
  </si>
  <si>
    <t>二层网管交换机，交换容量336Gbps，包转发率108Mpps，24个千兆光口，8个10/100/1000Mbps自适应复用电口，固化4个SFP+万兆光口，支持VLAN、ACL、端口镜像、端口聚合等功能，支持睿易APP和MACC云平台统一管理。</t>
  </si>
  <si>
    <t>2光口、24电口接入交换机</t>
  </si>
  <si>
    <t>RG-NBS3100-24GT4SFP</t>
  </si>
  <si>
    <t>二层网管交换机，交换容量336Gbps，包转发率42Mpps，24口10/100/1000Mbps自适应电口交换机，固化4个SFP千兆光口，支持VLAN、ACL、端口镜像、端口聚合等功能，支持睿易APP和MACC云平台统一管理。</t>
  </si>
  <si>
    <t>2电口、POE交换机</t>
  </si>
  <si>
    <t>NBS3100-8GT4SFP-P</t>
  </si>
  <si>
    <t>8个100/1000m自适应电口、POE供电</t>
  </si>
  <si>
    <t>光模块千兆单模</t>
  </si>
  <si>
    <t>锐捷SFP-SM1310</t>
  </si>
  <si>
    <t>千兆单模光模块,最大传输距离10KM,双纤口,适用LC型接头跳线</t>
  </si>
  <si>
    <t>个</t>
  </si>
  <si>
    <t>光模块</t>
  </si>
  <si>
    <t>锐捷SFP+</t>
  </si>
  <si>
    <t>万兆单模光模块，波长1310nm,传输距离10KM。</t>
  </si>
  <si>
    <t>会议条屏</t>
  </si>
  <si>
    <t>彩红</t>
  </si>
  <si>
    <t>4.96*0.55</t>
  </si>
  <si>
    <t>㎡</t>
  </si>
  <si>
    <t>理线器</t>
  </si>
  <si>
    <t>众利讯</t>
  </si>
  <si>
    <t>光纤</t>
  </si>
  <si>
    <t>12芯光纤</t>
  </si>
  <si>
    <t>米</t>
  </si>
  <si>
    <t>施工辅材</t>
  </si>
  <si>
    <t>1.pc20线管及管件；
2、跳线；</t>
  </si>
  <si>
    <t>批</t>
  </si>
  <si>
    <t>施工费用</t>
  </si>
  <si>
    <t>1、网络插座、监控摄像头线路敷设安装（不含审判庭内音响、设备线路）；2、跳线安装等；</t>
  </si>
  <si>
    <t>项</t>
  </si>
  <si>
    <t>合计</t>
  </si>
  <si>
    <t>桃江县人民法院金融法庭弱电系统及设备项目（二）</t>
  </si>
  <si>
    <t>产品名称</t>
  </si>
  <si>
    <t>品牌</t>
  </si>
  <si>
    <t>产品号</t>
  </si>
  <si>
    <t>产品描述</t>
  </si>
  <si>
    <t>一、数字法庭配置</t>
  </si>
  <si>
    <t>数字法庭信号处理系统</t>
  </si>
  <si>
    <t>高清庭审主机</t>
  </si>
  <si>
    <t>华宇</t>
  </si>
  <si>
    <t>智能庭审主机（含嵌入式全高清庭审集控系统V3.0） EUS-350S</t>
  </si>
  <si>
    <t>主机采用19"标准单一机箱，2U高度；插卡式机箱, 可扩展编解码卡，视频接口卡等；全数字化核心，嵌入式设计；电源：AC220V～50Hz；功耗：满载功耗≤100W；3.5寸全彩液晶屏，显示主机监看画面；4路3G/HD-SDI输入，支持环出接口；4路HDMI输入,最高支持4K@30支持内嵌音频；4路HDMI输出，最高支持4K@30；内置视频矩阵，支持输出接口支持自定义分辨率输出，支持可变格式；支持无缝切换，可以做到切换输出的视频源不黑屏，视频无抖动；视频输入格式：SDI信号最高支持1080P60向下兼容；HDMI信号最高支持4k@30向下兼容；DVI信号最高支持1080P60向下兼容。视频输出格式：HDMI信最高支持4k@30向下兼容；支持1，1+1，4，1+5，1+7，9,共23种画中画模式；12路麦克风接入端口支持48V幻象电源；6路立体声线路输入接口；8路平衡输出接口，凤凰头接口；支持选配内置16*16Dante模块，≥16路数字音频输入输出。支持输入音频编组功能，编组后进行混音处理。编组包括6组。内置数字音频处理器，MIC输入通道支持回声抵消（AEC）、噪声消除(ANS)、自动啸叫抑制(AFC）处理；支持音频输入、输出、解码器增益控制；音频输出支持8段参量均衡；支持语音激励功能，自动将对准发言人的摄像机画面切换到画面分割模式中的主画面窗口；静默状态下：自动切换回全景画面；支持8路编码进行本地硬盘录制存储，每路编码支持双码流存储（6路独立画面，2路合成画面）；支持视频录制存储，支持H.265、H.264录制；支持叠加马赛克，叠加通道可选，默认3个马赛克区域，位置可自定义拖动，支持调节透明度。支持片头片尾添加，选择上传bmp文件；RTSP、RTMP支持TCP、UDP传输协议；支持AAC、G.711A/U音频协议；支持8路音视频编码，每路支持双流；支持2路音视频解码；支持字幕、LOGO叠加，支持图像马赛克证人保护处理；支持二维码推送直播；支持标准H.323和SIP协议；支持H.323/SIP参与点对点会议；内置中控单元，集成摄像机控制模块；4路RS232接口；1路RS485接口；4路红外发射接口；；1个红外接收口；4路 IO 接口；LAN:1路10M/100M/1000M自适应以太网接口，用于本地或远程视频直播，点播，或远程控制维护用；2路USB接口，可接U盘/移动硬盘，USB光驱；</t>
  </si>
  <si>
    <t>数字法院智能管理系统V2.0 数字法庭</t>
  </si>
  <si>
    <t>庭审应用系统 V5.2 当事人庭审辅助系统</t>
  </si>
  <si>
    <t xml:space="preserve">庭审应用系统V5.2之当事人辅助系统。每个法庭一套,功能包括：查看本次开庭案件的案件详情；查看本次开庭案件的实时笔录和历史笔录；可以对笔录作出批注；书记员在进行证据展示时，当事人可以查看展示的证据；支持手写板电子签名及指纹扫描；可通过选择“指纹采集”后启动指纹扫描仪，当事人或证人通过扫描指纹对指纹进行扫描，支持“清空”操作；可通过选择“电子签名”后启动电子签名设备手写板，当事人或证人使用手写板进行签名，支持“清空”操作；需支持证据展示阶段有无质证留痕功能：用户不可自动切换到笔录或法庭纪律画面。 </t>
  </si>
  <si>
    <t>套</t>
  </si>
  <si>
    <t>2、数字法庭信号输入系统</t>
  </si>
  <si>
    <t>1）摄像机</t>
  </si>
  <si>
    <t>高清一体化枪式摄像机</t>
  </si>
  <si>
    <t>HCC-210</t>
  </si>
  <si>
    <t>采用1/2.8英寸，500万有效象素的高品质HD CMOS传感器，最大分辨率可达1920x1080，输出帧率高达60帧/秒；
支持2D、3D数字降噪；
支持双码流输出；
支持RTSP、RTMP、ONVIF、GB/T28181；支持网络VISCA控制协议；
支持远程升级、远程重启、远程复位
支持H.264协议、支持H.265协议；
支持RS485协议；
20倍光学变焦，f=5.5～110mm；
最大拍摄角度为54.7度</t>
  </si>
  <si>
    <t>摄像机支架</t>
  </si>
  <si>
    <t>国产</t>
  </si>
  <si>
    <t>定制</t>
  </si>
  <si>
    <t>摄像机安装支架，根据现场实际情况，确定安装方式和支架类型，可分为支架安装、壁装和吸顶安装</t>
  </si>
  <si>
    <t>2）拾音设备</t>
  </si>
  <si>
    <t>电容话筒</t>
  </si>
  <si>
    <t>SEMBR森巴</t>
  </si>
  <si>
    <t>VR-1273</t>
  </si>
  <si>
    <t>产品特性：
1：桌面防震话筒座，设有防震絶缘胶垫，能有效减低安装面上的撞击震动及机械噪声
2：极宽而平坦的频率响应.经济而广泛的应用范围，从会议系统到演唱会音效录音工作都适合使用 
3：微细收音头及单鹅颈的构造，可自由调整角度。拾音方向，准确收音 
4：附高品质防风海绵罩，可减低在讲话时收到不雅的喷气声及其他风声的情况出现 
5：高品质的超心型单指向性背极式电容话筒 
6：强抗射频(RF)干扰屏蔽设计,全金属外壳,可提供杰出的防射频干扰能力 
7：超强抗手机干扰能力 
8：内置音头前置供电及放大器组件，需要外接直流24V至52V幻象供电工作 
9：简捷、快速的安装方式 
10：低阻抗的平衡音频输出 
11：桌面式话筒座可配套于其他3针卡侬公头的话筒装置使用</t>
  </si>
  <si>
    <t>支</t>
  </si>
  <si>
    <t>3）证据展示设备</t>
  </si>
  <si>
    <t>实物展台</t>
  </si>
  <si>
    <t>鸿合</t>
  </si>
  <si>
    <t>HZ-V570</t>
  </si>
  <si>
    <t>320万有效像素，解像度高于850TV线；支持220倍放大功能；2组VGA输出接口，1组VIDEO接口，支持麦克风输入；
具备RS232控制接口；
音频输入：3.5插口3组，音频输出：3.5插口1组；
对焦/白平衡： 自动/手动；
图像特技：正负片、冻结、 旋转、标题、同屏对比、镜像、文本/图像、黑白/彩色。</t>
  </si>
  <si>
    <t>桌面接口</t>
  </si>
  <si>
    <t>金视</t>
  </si>
  <si>
    <t>JS-U102</t>
  </si>
  <si>
    <t>原被告桌面下接口，VGA×1、音频×1、电源接口×1、网口×2、切换键×1</t>
  </si>
  <si>
    <t>书记员电脑</t>
  </si>
  <si>
    <t>联想</t>
  </si>
  <si>
    <t>M433</t>
  </si>
  <si>
    <t>1. I3-10105/8GB/256GB/2G高性能显卡（支持VGA与HDMI双口）/WIN11/21.5寸；
2.含运输、安装、调试及增值税专用发票费用；</t>
  </si>
  <si>
    <t>书记员电脑VGA分配器</t>
  </si>
  <si>
    <t>视麦特</t>
  </si>
  <si>
    <t>VS-812PF</t>
  </si>
  <si>
    <t>VGA信号1分4，最大分辨率：2048 x 1536  60Hz，频宽：400MHz</t>
  </si>
  <si>
    <t>数字法庭信号输出系统</t>
  </si>
  <si>
    <t>大屏幕显示设备</t>
  </si>
  <si>
    <t>创维</t>
  </si>
  <si>
    <t>50A2</t>
  </si>
  <si>
    <t>50英寸LED 4K高清液晶电视，带HDMI、VGA输入</t>
  </si>
  <si>
    <t>安装支架</t>
  </si>
  <si>
    <t>显示设备安装支架，根据现场实际情况，确定设备型号和安装方式。</t>
  </si>
  <si>
    <t>桌面显示器</t>
  </si>
  <si>
    <t>TE24-20</t>
  </si>
  <si>
    <t>23寸显示器IPS屏，VGA+DVI，支持壁挂</t>
  </si>
  <si>
    <t>显示器专用桌面支架</t>
  </si>
  <si>
    <t>美克尔</t>
  </si>
  <si>
    <t>MB-117</t>
  </si>
  <si>
    <t>桌面显示器专用支架，可调整显示器与桌面成0度～90度角，符合VESA标准75mm及100mm孔距</t>
  </si>
  <si>
    <t>原被告席VGA分配器</t>
  </si>
  <si>
    <t>VS-814PF</t>
  </si>
  <si>
    <t>扩声系统</t>
  </si>
  <si>
    <t>扩声音箱</t>
  </si>
  <si>
    <t>AM8</t>
  </si>
  <si>
    <r>
      <rPr>
        <sz val="10"/>
        <rFont val="宋体"/>
        <charset val="134"/>
      </rPr>
      <t>1：8" 二分频全频系统；1×1"高频压缩驱动器；高效能量输出；倒相式低音；2：15mm桦木夹板箱体；黑色沙点耐磨喷漆；防水透气棉铁网；3：M8×30mm螺栓悬吊式安装和支架式安装(需托板)；4：频响:75Hz～20KHz ±3dB；功率:200w；阻抗:8</t>
    </r>
    <r>
      <rPr>
        <sz val="10"/>
        <rFont val="Calibri"/>
        <charset val="134"/>
      </rPr>
      <t>Ω</t>
    </r>
    <r>
      <rPr>
        <sz val="10"/>
        <rFont val="宋体"/>
        <charset val="134"/>
      </rPr>
      <t>；灵敏度:93dB；最大声压级:120dB；指向性:90°H×90°V；5：连接器:Speakon NL4×2；</t>
    </r>
  </si>
  <si>
    <t>只</t>
  </si>
  <si>
    <t>专业功放</t>
  </si>
  <si>
    <t>LB1200</t>
  </si>
  <si>
    <t>1：2U高；温控变速风扇,气流由后至前；开机、短路、直流、过热、复位、负载和超音频保护；2：XLR插信号输入/联机输出；四芯插和接线柱输出；输出电路:H类；3：4Ω/8Ω限幅模式转换拨档；悬浮/接地开关拨档；低通滤波拨档；立体声/并联/桥接模式拨档开关；4：阻尼系数:＞380；灵敏度(可选):0.77V/1.0V/1.55V；输入阻抗:平衡20KΩ,非平衡10KΩ；失真≤0.01%@8Ω；频响:20Hz～20KHz；立体声功率:300w/8Ω,450w/4Ω,桥接单声道:500w/16Ω,700w/8Ω；5：尺寸（H*W*D）:90×480×410mm；重量:15Kg。</t>
  </si>
  <si>
    <t>数字音频处理器</t>
  </si>
  <si>
    <t>DSP0808</t>
  </si>
  <si>
    <t>需内置USB声卡，支持录播和远程会议；处理器芯片采用ADI 架构，不低于40bit DSP浮点运算引擎；模拟输入输出通道数量不少于8*8；输入输出量化不低于48KHz/24bit；输入通道应该具备：不低于8段PEQ ，且提供不低于五种滤波器类型选择；增益共享自动混音(AMC)、自动增益(AGC)；每个通道应不低于8个点的自适应反馈抑制（AFC）；输入通道应该具备：不低于8段PEQ,分频器、延时器、限幅器。不低于9 x 5 矩阵；不低于16组预设；支持输入输出通道LINK和分组功能；A/D动态范围不小于110Db；频率响应范围不低于20～20kHz (±0.2dB)；总谐波失真(THD+N)不低于0.003% @1kHz，+4dBu；</t>
  </si>
  <si>
    <t>其它</t>
  </si>
  <si>
    <t>打印机</t>
  </si>
  <si>
    <t>HP</t>
  </si>
  <si>
    <t>LaserJet Pro m128FN</t>
  </si>
  <si>
    <t xml:space="preserve">打印机类型：黑白激光打印、复印一体机机；最大打印幅面：A4黑白；最高分辨率：1200×1200dpi；打印速度：20ppm；
</t>
  </si>
  <si>
    <t>时序电源控制器</t>
  </si>
  <si>
    <t>PS818V</t>
  </si>
  <si>
    <t>1、前面2路+后面8路共10路电源输出插座；2、8路全部采用工业继电器，40A超大电流切换能力；3、配置Internet接口，支持外网远程控制；4、配置RS485远程控制，直接485网络控制，网内控制；5、配置RS232串口，支持外部中央控制设备控制；6、带有单外线开关，机柜外控制；7、2寸彩色液晶屏，可实时显示当前电压、日期时间，通道开关状态；8、内置时钟芯片，可根据日期时间定时设置自动开、关机；9、支持面板Lock锁定功能，防止人为误操作；10、每路延时开启和关闭时间可自由设置，范 围0~999S；11、支持可多达256台设备级联顺序控制；12、每台设备自带ID设置和检测，可 实现远程集中控制； 13、8组设备开关场景数据保存/调用, 场景管理应用简单便捷；</t>
  </si>
  <si>
    <t>交换机</t>
  </si>
  <si>
    <t>锐捷</t>
  </si>
  <si>
    <t>布线材料</t>
  </si>
  <si>
    <t>PC25塑料管、HDMI视频线、音频线等</t>
  </si>
  <si>
    <t>二、在线调解室设备</t>
  </si>
  <si>
    <t>专用调解技术服务</t>
  </si>
  <si>
    <t>新视云</t>
  </si>
  <si>
    <t>1.提供设备清单：
①多媒体智能终端6台；
②微型计算机2台；
③MINI PTZ摄像机2台；
④全向会议麦克风2部：
2.服务内容：
①多元解纷：案件管理、远程音视讲解、现场调解音视频记录、调解协议生成和确认、在线电子签名；
②接入服务：人民法院调解平台、最高院质效平台；
③互联网：提供安全公有云平台，用于存储在线调解使用过程中产生的数据信息； 
④培训服务：在线调解相关系统的使用培训；
3.服务期限：一年；</t>
  </si>
  <si>
    <t>间/年</t>
  </si>
  <si>
    <t>办公电脑</t>
  </si>
  <si>
    <t>1. I5-10500/8GB/256GB/集显/WIN11/21.5寸；
2.含运输、安装、调试及增值税专用发票费用；</t>
  </si>
  <si>
    <t>奔图</t>
  </si>
  <si>
    <t>M7165DN</t>
  </si>
  <si>
    <t>1.类型：A4黑白激光。
2.设备接口：USB、RJ45。
3.打印功能：支持自动双面打印、支持网络打印、支持PC端打印状态监视。4.扫描功能：支持彩色扫描、支持稿台（FB）、自动进稿器（ADF）；自带扫描应用软件。
5.复印功能：支持稿台（FB）、自动进稿器（ADF）；复印模式包含自动、图文、图像、文本，一键身份证复印、票据复印；支持身份证自动纠偏复印、 票据复印、多页合一复印、克隆复印、海报复印、手动双面复印、逐份复印。
6.安全增强功能：设备安全启动与完整性度量，内存、临时文件和缓存数据清除，设备接入控制，通讯接口控制，硒鼓信息清除，数据存储与流向管控，打印日志记录。
7.支持打印共享切换器：用于涉密终端与非涉密终端共用一台打印设备。</t>
  </si>
  <si>
    <t>三、监控安检设备</t>
  </si>
  <si>
    <t xml:space="preserve"> 安检门</t>
  </si>
  <si>
    <t>神飞</t>
  </si>
  <si>
    <t>SF-IIIC</t>
  </si>
  <si>
    <t xml:space="preserve">技术参数：1、面板显示功能：分别统计通过人数及报警次数，安检门前排双立柱带有LED灯区位显示定位违禁物品。2、 随身金属物可排除功能:可排除文胸，纽扣，皮带，首饰等随身携带的金属不报警。3、 准确定位:探测区域分六个区域对人体进行探测，相互重叠的网状探测区域划分,双侧发射,双侧接收,能精确定位被探测物,直观显示目标物的位置。准确判断金属物藏匿位置，根据要求对探测门的各探测防区灵敏度以及总体的高低/大小，进行参数修改设置，以满足用户在不同场所检测不同大小的物品。4、声光报警功能：多区位同时探测同时报警：可根据金属分布的不同位置同时给出报警。5、整体灵敏度100级可调：级别越多，灵敏度调整细致，可有效排除随身携带金属物。6、开机自检功能,启动探测门时，系统会自动对主控制系统、左右探测门板的探测系统、红外装置系统、各防区探头、各外接设备和端口进行自动检测诊断，无需初期或定期校准，即插即用，方便操作。7、密码保护功能：采用双重密码保护，只允许授权人员操作，可根据需要对密码进行修改，并提供密码丢失恢复设置，安全性更高。8、采用数字、模拟和左右平衡技术，防止误报警和漏报，大大提高抗干扰能力。9、符合EMC电磁辐射标准，采用弱磁场技术，对心脏起搏器佩戴者、孕妇、软盘、胶卷、录像带等无害。10、防水性：整机电源置于主机顶端，防水性更高。配置防水脚套：不但可以固定门体，而且起到防水作用。11、采用PVC合成材料特种工艺制造，防水、防火、抗震性更高。12、安装方便：系统是一体化设计，仅需10分钟即可完成安装或拆卸。
</t>
  </si>
  <si>
    <t>手持探测仪</t>
  </si>
  <si>
    <t>GP-3003B1</t>
  </si>
  <si>
    <t xml:space="preserve">基本参数：尺寸：35*55*400mm(H*W*D)；重量：0.4kg；电源：9V直流电池；工作电流：&lt;50mA；报警条件：声音（振动）和光线同时报警；防水：IP31；使用频率：24KHz；外壳材料：ABS；工作环境：-20℃~+60℃；使用方法：使用简单，仅仅一个按键便可以开机以及选择报警模式。采用进口耐低温IC和新电路设计实现小的尺寸安全的功能，采用目前先进的推位3档按钮设计，一键式操作实现声光与静音/震动操作转换。舒适的手把，SF-V160金属探测器集国内外手持金属探测器优点于一体。环保型防火材料，大限度保持了美观与防潮防尘效果同时，探测磁性与非磁性金属；对铜铝材质金属亦有优良的探测敏感度。三个灯指示，开机正常灯，探测报警灯，电池没电指示灯（电池欠压报警指示灯）。 
</t>
  </si>
  <si>
    <t xml:space="preserve"> 大屏</t>
  </si>
  <si>
    <t>1.50英寸LED 4K高清液晶电视，带HDMI、VGA输入;
2.壁挂安装，含壁装支架;</t>
  </si>
  <si>
    <t xml:space="preserve">轻智能超脑录像机    </t>
  </si>
  <si>
    <t>海康威视</t>
  </si>
  <si>
    <t>DS-7716NX-K5(标配)(4×6T定制盘)</t>
  </si>
  <si>
    <t>轻智能超脑：名单库比对报警（8路人脸分析比对（图片流），或2路人脸抓拍（视频流））；16个人脸名单库，总库容5万张(平均15KB/张)；支持陌生人报警；支持以脸搜脸、按姓名检索、按属性；索；支持人脸属性识别；支持人脸评分功能；支持接入混合抓拍事件；支持2路视频流周界分析，支持越界侦测、区域入侵、进入区域、离开区域；支持接入符合ONVIF、RTSP、GB28181标准的网络摄像机；平台对接协议：ISUP/萤石/GB28181/GA/T 1400视图库协议/SDK台；1.5U标准机架式；2个HDMI，1个VGA；5盘位最高支持满配8TB硬盘；2个RJ45 10M/100M/1000M自适应以太网口；2个USB2.0接口、1个USB3.0接口；1个eSATA接口；报警IO：16进9出；支持DC 12V，ctrl 12V反向供电。</t>
  </si>
  <si>
    <t xml:space="preserve"> HDMI线</t>
  </si>
  <si>
    <t>HDMI 5米</t>
  </si>
  <si>
    <t>根</t>
  </si>
  <si>
    <t>POE交换机</t>
  </si>
  <si>
    <t>小计</t>
  </si>
  <si>
    <t>四、</t>
  </si>
  <si>
    <t>信息系统集成费</t>
  </si>
  <si>
    <t>按设备材料单价的5%计算</t>
  </si>
  <si>
    <t>伍、</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</si>
</sst>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 numFmtId="179" formatCode="#,##0.00;[Red]#,##0.00"/>
    <numFmt numFmtId="180" formatCode="[DBNum2][$RMB]General;[Red][DBNum2][$RMB]General"/>
    <numFmt numFmtId="181" formatCode="\¥#,##0;\¥\-#,##0"/>
  </numFmts>
  <fonts count="35">
    <font>
      <sz val="11"/>
      <color theme="1"/>
      <name val="宋体"/>
      <charset val="134"/>
      <scheme val="minor"/>
    </font>
    <font>
      <sz val="12"/>
      <name val="宋体"/>
      <charset val="134"/>
    </font>
    <font>
      <sz val="11"/>
      <name val="宋体"/>
      <charset val="134"/>
    </font>
    <font>
      <b/>
      <sz val="12"/>
      <name val="宋体"/>
      <charset val="134"/>
    </font>
    <font>
      <b/>
      <sz val="10"/>
      <name val="宋体"/>
      <charset val="134"/>
    </font>
    <font>
      <sz val="10"/>
      <name val="宋体"/>
      <charset val="134"/>
    </font>
    <font>
      <sz val="10"/>
      <color indexed="8"/>
      <name val="宋体"/>
      <charset val="134"/>
    </font>
    <font>
      <sz val="10"/>
      <color theme="1"/>
      <name val="微软雅黑"/>
      <charset val="134"/>
    </font>
    <font>
      <b/>
      <sz val="20"/>
      <color theme="1"/>
      <name val="宋体"/>
      <charset val="134"/>
      <scheme val="minor"/>
    </font>
    <font>
      <sz val="20"/>
      <color theme="1"/>
      <name val="宋体"/>
      <charset val="134"/>
      <scheme val="minor"/>
    </font>
    <font>
      <b/>
      <sz val="11"/>
      <color theme="1"/>
      <name val="宋体"/>
      <charset val="134"/>
      <scheme val="minor"/>
    </font>
    <font>
      <sz val="9"/>
      <color theme="1"/>
      <name val="微软雅黑"/>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0"/>
      <name val="Helv"/>
      <charset val="134"/>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charset val="134"/>
    </font>
    <font>
      <sz val="10"/>
      <name val="Calibri"/>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10"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6" fillId="10" borderId="0" applyNumberFormat="0" applyBorder="0" applyAlignment="0" applyProtection="0">
      <alignment vertical="center"/>
    </xf>
    <xf numFmtId="0" fontId="19" fillId="0" borderId="12" applyNumberFormat="0" applyFill="0" applyAlignment="0" applyProtection="0">
      <alignment vertical="center"/>
    </xf>
    <xf numFmtId="0" fontId="16" fillId="11" borderId="0" applyNumberFormat="0" applyBorder="0" applyAlignment="0" applyProtection="0">
      <alignment vertical="center"/>
    </xf>
    <xf numFmtId="0" fontId="25" fillId="12" borderId="13" applyNumberFormat="0" applyAlignment="0" applyProtection="0">
      <alignment vertical="center"/>
    </xf>
    <xf numFmtId="0" fontId="26" fillId="0" borderId="0"/>
    <xf numFmtId="0" fontId="27" fillId="12" borderId="9" applyNumberFormat="0" applyAlignment="0" applyProtection="0">
      <alignment vertical="center"/>
    </xf>
    <xf numFmtId="0" fontId="28" fillId="13" borderId="14"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33" fillId="0" borderId="0"/>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1" fillId="0" borderId="0"/>
    <xf numFmtId="0" fontId="26" fillId="0" borderId="0"/>
    <xf numFmtId="0" fontId="33" fillId="0" borderId="0"/>
  </cellStyleXfs>
  <cellXfs count="77">
    <xf numFmtId="0" fontId="0" fillId="0" borderId="0" xfId="0">
      <alignment vertical="center"/>
    </xf>
    <xf numFmtId="0" fontId="1" fillId="2" borderId="0" xfId="0" applyFont="1" applyFill="1"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176" fontId="4" fillId="2" borderId="3"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52" applyFont="1" applyFill="1" applyBorder="1" applyAlignment="1">
      <alignment horizontal="center" vertical="center" wrapText="1"/>
    </xf>
    <xf numFmtId="0" fontId="4" fillId="2" borderId="3" xfId="52" applyFont="1" applyFill="1" applyBorder="1" applyAlignment="1">
      <alignment horizontal="left" vertical="center" wrapText="1"/>
    </xf>
    <xf numFmtId="0" fontId="5" fillId="0" borderId="3" xfId="0" applyFont="1" applyBorder="1" applyAlignment="1">
      <alignment horizontal="center" vertical="center" wrapText="1"/>
    </xf>
    <xf numFmtId="176" fontId="4" fillId="2" borderId="3" xfId="52" applyNumberFormat="1"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178" fontId="5" fillId="2" borderId="3" xfId="52" applyNumberFormat="1" applyFont="1" applyFill="1" applyBorder="1" applyAlignment="1">
      <alignment horizontal="center" vertical="center" wrapText="1"/>
    </xf>
    <xf numFmtId="0" fontId="5" fillId="2" borderId="3" xfId="52" applyFont="1" applyFill="1" applyBorder="1" applyAlignment="1">
      <alignment horizontal="center" vertical="center" wrapText="1"/>
    </xf>
    <xf numFmtId="0" fontId="5" fillId="2" borderId="3" xfId="52" applyFont="1" applyFill="1" applyBorder="1" applyAlignment="1">
      <alignment vertical="center" wrapText="1"/>
    </xf>
    <xf numFmtId="176" fontId="5" fillId="2" borderId="3" xfId="5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vertical="center" wrapText="1"/>
    </xf>
    <xf numFmtId="178" fontId="5" fillId="2" borderId="3" xfId="0" applyNumberFormat="1" applyFont="1" applyFill="1" applyBorder="1" applyAlignment="1">
      <alignment horizontal="center" vertical="center" wrapText="1"/>
    </xf>
    <xf numFmtId="178" fontId="5" fillId="2" borderId="3" xfId="0" applyNumberFormat="1" applyFont="1" applyFill="1" applyBorder="1" applyAlignment="1">
      <alignment vertical="center" wrapText="1"/>
    </xf>
    <xf numFmtId="0" fontId="5" fillId="2" borderId="3" xfId="51" applyFont="1" applyFill="1" applyBorder="1" applyAlignment="1">
      <alignment horizontal="left" vertical="center" wrapText="1"/>
    </xf>
    <xf numFmtId="0" fontId="5" fillId="2" borderId="3" xfId="53"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178" fontId="6" fillId="2" borderId="3" xfId="0" applyNumberFormat="1" applyFont="1" applyFill="1" applyBorder="1" applyAlignment="1">
      <alignment horizontal="center" vertical="center" wrapText="1"/>
    </xf>
    <xf numFmtId="178" fontId="6" fillId="2" borderId="3" xfId="0" applyNumberFormat="1" applyFont="1" applyFill="1" applyBorder="1" applyAlignment="1">
      <alignment vertical="center" wrapText="1"/>
    </xf>
    <xf numFmtId="0" fontId="6" fillId="2" borderId="3" xfId="0" applyFont="1" applyFill="1" applyBorder="1" applyAlignment="1">
      <alignment horizontal="center" vertical="center" wrapText="1"/>
    </xf>
    <xf numFmtId="0" fontId="5" fillId="2" borderId="3" xfId="52" applyFont="1" applyFill="1" applyBorder="1" applyAlignment="1">
      <alignment horizontal="left" vertical="center" wrapText="1"/>
    </xf>
    <xf numFmtId="49" fontId="5" fillId="2" borderId="3" xfId="0" applyNumberFormat="1" applyFont="1" applyFill="1" applyBorder="1" applyAlignment="1">
      <alignment horizontal="center" vertical="center" wrapText="1"/>
    </xf>
    <xf numFmtId="178" fontId="5" fillId="2" borderId="3" xfId="52" applyNumberFormat="1" applyFont="1" applyFill="1" applyBorder="1" applyAlignment="1">
      <alignment vertical="center" wrapText="1"/>
    </xf>
    <xf numFmtId="0" fontId="5" fillId="2" borderId="3" xfId="46" applyFont="1" applyFill="1" applyBorder="1" applyAlignment="1">
      <alignment horizontal="center" vertical="center" wrapText="1"/>
    </xf>
    <xf numFmtId="0" fontId="5" fillId="2"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5"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25" applyFont="1" applyBorder="1" applyAlignment="1">
      <alignment horizontal="center" vertical="center" wrapText="1"/>
    </xf>
    <xf numFmtId="0" fontId="6" fillId="0" borderId="3" xfId="0" applyFont="1" applyBorder="1" applyAlignment="1">
      <alignment horizontal="left" vertical="center" wrapText="1"/>
    </xf>
    <xf numFmtId="179" fontId="6" fillId="0" borderId="3" xfId="25" applyNumberFormat="1" applyFont="1" applyBorder="1" applyAlignment="1">
      <alignment horizontal="center" vertical="center" wrapText="1"/>
    </xf>
    <xf numFmtId="0" fontId="1" fillId="0" borderId="3" xfId="0" applyFont="1" applyBorder="1" applyAlignment="1">
      <alignment horizontal="center" vertical="center" wrapText="1"/>
    </xf>
    <xf numFmtId="0" fontId="4" fillId="2" borderId="3" xfId="52" applyFont="1" applyFill="1" applyBorder="1" applyAlignment="1">
      <alignment vertical="center" wrapText="1"/>
    </xf>
    <xf numFmtId="0" fontId="4" fillId="2" borderId="4" xfId="52" applyFont="1" applyFill="1" applyBorder="1" applyAlignment="1">
      <alignment horizontal="center" vertical="center" wrapText="1"/>
    </xf>
    <xf numFmtId="0" fontId="4" fillId="2" borderId="5" xfId="52" applyFont="1" applyFill="1" applyBorder="1" applyAlignment="1">
      <alignment horizontal="center" vertical="center" wrapText="1"/>
    </xf>
    <xf numFmtId="0" fontId="4" fillId="2" borderId="6" xfId="52" applyFont="1" applyFill="1" applyBorder="1" applyAlignment="1">
      <alignment horizontal="center" vertical="center" wrapText="1"/>
    </xf>
    <xf numFmtId="0" fontId="5" fillId="0" borderId="3" xfId="0" applyFont="1" applyBorder="1" applyAlignment="1">
      <alignment vertical="center" wrapText="1"/>
    </xf>
    <xf numFmtId="176" fontId="5" fillId="2" borderId="3" xfId="0" applyNumberFormat="1" applyFont="1" applyFill="1" applyBorder="1" applyAlignment="1">
      <alignment horizontal="center" vertical="center" wrapText="1"/>
    </xf>
    <xf numFmtId="176" fontId="5" fillId="2" borderId="3" xfId="52" applyNumberFormat="1" applyFont="1" applyFill="1" applyBorder="1" applyAlignment="1">
      <alignment horizontal="right" vertical="center" wrapText="1"/>
    </xf>
    <xf numFmtId="179" fontId="6" fillId="0" borderId="3" xfId="25" applyNumberFormat="1" applyFont="1" applyBorder="1" applyAlignment="1">
      <alignment vertical="center" wrapText="1"/>
    </xf>
    <xf numFmtId="0" fontId="5" fillId="0" borderId="3" xfId="0" applyFont="1" applyBorder="1" applyAlignment="1">
      <alignment wrapText="1"/>
    </xf>
    <xf numFmtId="0" fontId="1" fillId="0" borderId="3" xfId="0" applyFont="1" applyBorder="1" applyAlignment="1">
      <alignment vertical="center" wrapText="1"/>
    </xf>
    <xf numFmtId="0" fontId="0" fillId="0" borderId="0" xfId="0" applyAlignment="1">
      <alignment horizontal="center" vertical="center" wrapText="1"/>
    </xf>
    <xf numFmtId="0" fontId="1" fillId="0" borderId="0" xfId="0" applyFont="1">
      <alignment vertical="center"/>
    </xf>
    <xf numFmtId="0" fontId="0" fillId="0" borderId="0" xfId="0" applyAlignment="1">
      <alignment horizontal="center" vertical="center"/>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Border="1" applyAlignment="1">
      <alignment horizontal="center" vertical="center" wrapText="1"/>
    </xf>
    <xf numFmtId="0" fontId="11" fillId="0" borderId="3" xfId="0" applyFont="1" applyBorder="1" applyAlignment="1">
      <alignment horizontal="center" vertical="center" wrapText="1"/>
    </xf>
    <xf numFmtId="0" fontId="0" fillId="2" borderId="3" xfId="0" applyFill="1" applyBorder="1" applyAlignment="1">
      <alignment horizontal="center" vertical="center" wrapText="1"/>
    </xf>
    <xf numFmtId="0" fontId="12" fillId="0" borderId="3" xfId="0" applyFont="1" applyBorder="1" applyAlignment="1">
      <alignment horizontal="center" vertical="center" wrapText="1"/>
    </xf>
    <xf numFmtId="0" fontId="0" fillId="0" borderId="3" xfId="0" applyFont="1" applyBorder="1" applyAlignment="1">
      <alignment horizontal="center"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5" fillId="2" borderId="3" xfId="52" applyFont="1" applyFill="1" applyBorder="1" applyAlignment="1">
      <alignment horizontal="center" vertical="center"/>
    </xf>
    <xf numFmtId="178" fontId="0" fillId="2" borderId="3" xfId="0" applyNumberFormat="1" applyFill="1" applyBorder="1" applyAlignment="1">
      <alignment horizontal="center" vertical="center" wrapText="1"/>
    </xf>
    <xf numFmtId="0" fontId="0" fillId="2" borderId="3" xfId="0" applyFont="1" applyFill="1" applyBorder="1" applyAlignment="1">
      <alignment horizontal="left" vertical="center" wrapText="1"/>
    </xf>
    <xf numFmtId="0" fontId="0" fillId="0" borderId="3" xfId="0" applyBorder="1" applyAlignment="1">
      <alignment vertical="center" wrapText="1"/>
    </xf>
    <xf numFmtId="0" fontId="0" fillId="0" borderId="3" xfId="0" applyFont="1" applyBorder="1" applyAlignment="1">
      <alignment vertical="center" wrapText="1"/>
    </xf>
    <xf numFmtId="0" fontId="10" fillId="0" borderId="3" xfId="0" applyFont="1" applyBorder="1" applyAlignment="1">
      <alignment horizontal="center" vertical="center"/>
    </xf>
    <xf numFmtId="180" fontId="10" fillId="0" borderId="3" xfId="0" applyNumberFormat="1" applyFont="1" applyBorder="1">
      <alignment vertical="center"/>
    </xf>
    <xf numFmtId="178" fontId="10" fillId="0" borderId="3" xfId="0" applyNumberFormat="1" applyFont="1" applyBorder="1" applyAlignment="1">
      <alignment horizontal="center" vertical="center"/>
    </xf>
    <xf numFmtId="178" fontId="0" fillId="0" borderId="0" xfId="0" applyNumberFormat="1" applyAlignment="1">
      <alignment horizontal="center" vertical="center"/>
    </xf>
    <xf numFmtId="0" fontId="0" fillId="2" borderId="3" xfId="0" applyFont="1" applyFill="1" applyBorder="1" applyAlignment="1">
      <alignment horizontal="center" vertical="center" wrapText="1"/>
    </xf>
    <xf numFmtId="181" fontId="5" fillId="2" borderId="3" xfId="52" applyNumberFormat="1" applyFont="1" applyFill="1" applyBorder="1" applyAlignment="1">
      <alignment horizontal="righ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_成本  隆平大厦白天鹅大酒店11.11.23号"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常规_Sheet3 (2)" xfId="46"/>
    <cellStyle name="60% - 强调文字颜色 5" xfId="47" builtinId="48"/>
    <cellStyle name="强调文字颜色 6" xfId="48" builtinId="49"/>
    <cellStyle name="40% - 强调文字颜色 6" xfId="49" builtinId="51"/>
    <cellStyle name="60% - 强调文字颜色 6" xfId="50" builtinId="52"/>
    <cellStyle name="常规_1中法庭" xfId="51"/>
    <cellStyle name="样式 1" xfId="52"/>
    <cellStyle name="常规_Sheet1"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41</xdr:row>
      <xdr:rowOff>0</xdr:rowOff>
    </xdr:from>
    <xdr:to>
      <xdr:col>1</xdr:col>
      <xdr:colOff>257175</xdr:colOff>
      <xdr:row>41</xdr:row>
      <xdr:rowOff>9525</xdr:rowOff>
    </xdr:to>
    <xdr:pic>
      <xdr:nvPicPr>
        <xdr:cNvPr id="2" name="Picture 7" descr="4路NVR小（经济型）"/>
        <xdr:cNvPicPr>
          <a:picLocks noChangeAspect="1"/>
        </xdr:cNvPicPr>
      </xdr:nvPicPr>
      <xdr:blipFill>
        <a:blip r:embed="rId1"/>
        <a:stretch>
          <a:fillRect/>
        </a:stretch>
      </xdr:blipFill>
      <xdr:spPr>
        <a:xfrm>
          <a:off x="9525" y="37817425"/>
          <a:ext cx="704850" cy="9525"/>
        </a:xfrm>
        <a:prstGeom prst="rect">
          <a:avLst/>
        </a:prstGeom>
        <a:noFill/>
        <a:ln w="9525">
          <a:noFill/>
        </a:ln>
      </xdr:spPr>
    </xdr:pic>
    <xdr:clientData/>
  </xdr:twoCellAnchor>
  <xdr:twoCellAnchor>
    <xdr:from>
      <xdr:col>0</xdr:col>
      <xdr:colOff>9525</xdr:colOff>
      <xdr:row>40</xdr:row>
      <xdr:rowOff>0</xdr:rowOff>
    </xdr:from>
    <xdr:to>
      <xdr:col>1</xdr:col>
      <xdr:colOff>257175</xdr:colOff>
      <xdr:row>40</xdr:row>
      <xdr:rowOff>9525</xdr:rowOff>
    </xdr:to>
    <xdr:pic>
      <xdr:nvPicPr>
        <xdr:cNvPr id="3" name="Picture 7" descr="4路NVR小（经济型）"/>
        <xdr:cNvPicPr>
          <a:picLocks noChangeAspect="1"/>
        </xdr:cNvPicPr>
      </xdr:nvPicPr>
      <xdr:blipFill>
        <a:blip r:embed="rId1"/>
        <a:stretch>
          <a:fillRect/>
        </a:stretch>
      </xdr:blipFill>
      <xdr:spPr>
        <a:xfrm>
          <a:off x="9525" y="36293425"/>
          <a:ext cx="704850" cy="95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H21" sqref="H21"/>
    </sheetView>
  </sheetViews>
  <sheetFormatPr defaultColWidth="9" defaultRowHeight="13.5"/>
  <cols>
    <col min="1" max="1" width="4.73333333333333" style="55" customWidth="1"/>
    <col min="2" max="2" width="12.1333333333333" style="55" customWidth="1"/>
    <col min="3" max="3" width="14.4" style="55" customWidth="1"/>
    <col min="4" max="4" width="63.8666666666667" style="55" customWidth="1"/>
    <col min="5" max="5" width="5.13333333333333" style="55" customWidth="1"/>
    <col min="6" max="8" width="8.13333333333333" style="55" customWidth="1"/>
    <col min="9" max="9" width="9.375" style="55" customWidth="1"/>
    <col min="10" max="10" width="9" style="55"/>
    <col min="11" max="11" width="13.5333333333333" style="55" customWidth="1"/>
    <col min="12" max="12" width="9.66666666666667" style="55" customWidth="1"/>
    <col min="13" max="13" width="11.1333333333333" style="55" customWidth="1"/>
    <col min="14" max="16384" width="9" style="55"/>
  </cols>
  <sheetData>
    <row r="1" s="53" customFormat="1" ht="35" customHeight="1" spans="1:9">
      <c r="A1" s="56" t="s">
        <v>0</v>
      </c>
      <c r="B1" s="56"/>
      <c r="C1" s="56"/>
      <c r="D1" s="56"/>
      <c r="E1" s="57"/>
      <c r="F1" s="56"/>
      <c r="G1" s="56"/>
      <c r="H1" s="56"/>
      <c r="I1" s="56"/>
    </row>
    <row r="2" s="53" customFormat="1" spans="1:9">
      <c r="A2" s="58" t="s">
        <v>1</v>
      </c>
      <c r="B2" s="58" t="s">
        <v>2</v>
      </c>
      <c r="C2" s="58" t="s">
        <v>3</v>
      </c>
      <c r="D2" s="58" t="s">
        <v>4</v>
      </c>
      <c r="E2" s="59" t="s">
        <v>5</v>
      </c>
      <c r="F2" s="58" t="s">
        <v>6</v>
      </c>
      <c r="G2" s="58" t="s">
        <v>7</v>
      </c>
      <c r="H2" s="58" t="s">
        <v>8</v>
      </c>
      <c r="I2" s="58" t="s">
        <v>9</v>
      </c>
    </row>
    <row r="3" s="53" customFormat="1" ht="42.75" spans="1:9">
      <c r="A3" s="59">
        <v>1</v>
      </c>
      <c r="B3" s="36" t="s">
        <v>10</v>
      </c>
      <c r="C3" s="60" t="s">
        <v>11</v>
      </c>
      <c r="D3" s="60" t="s">
        <v>12</v>
      </c>
      <c r="E3" s="60" t="s">
        <v>13</v>
      </c>
      <c r="F3" s="61">
        <v>1</v>
      </c>
      <c r="G3" s="61"/>
      <c r="H3" s="61"/>
      <c r="I3" s="59"/>
    </row>
    <row r="4" s="53" customFormat="1" ht="42.75" spans="1:9">
      <c r="A4" s="59">
        <v>2</v>
      </c>
      <c r="B4" s="36" t="s">
        <v>14</v>
      </c>
      <c r="C4" s="60" t="s">
        <v>15</v>
      </c>
      <c r="D4" s="60" t="s">
        <v>16</v>
      </c>
      <c r="E4" s="60" t="s">
        <v>13</v>
      </c>
      <c r="F4" s="61">
        <v>1</v>
      </c>
      <c r="G4" s="61"/>
      <c r="H4" s="61"/>
      <c r="I4" s="59"/>
    </row>
    <row r="5" s="53" customFormat="1" ht="42.75" spans="1:9">
      <c r="A5" s="59">
        <v>3</v>
      </c>
      <c r="B5" s="36" t="s">
        <v>17</v>
      </c>
      <c r="C5" s="60" t="s">
        <v>18</v>
      </c>
      <c r="D5" s="60" t="s">
        <v>19</v>
      </c>
      <c r="E5" s="60" t="s">
        <v>13</v>
      </c>
      <c r="F5" s="61">
        <v>1</v>
      </c>
      <c r="G5" s="61"/>
      <c r="H5" s="61"/>
      <c r="I5" s="59"/>
    </row>
    <row r="6" s="53" customFormat="1" ht="42.75" spans="1:9">
      <c r="A6" s="59">
        <v>4</v>
      </c>
      <c r="B6" s="36" t="s">
        <v>20</v>
      </c>
      <c r="C6" s="60" t="s">
        <v>21</v>
      </c>
      <c r="D6" s="60" t="s">
        <v>22</v>
      </c>
      <c r="E6" s="60" t="s">
        <v>13</v>
      </c>
      <c r="F6" s="61">
        <v>12</v>
      </c>
      <c r="G6" s="61"/>
      <c r="H6" s="61"/>
      <c r="I6" s="59"/>
    </row>
    <row r="7" s="53" customFormat="1" ht="33" spans="1:9">
      <c r="A7" s="59">
        <v>5</v>
      </c>
      <c r="B7" s="36" t="s">
        <v>23</v>
      </c>
      <c r="C7" s="39" t="s">
        <v>24</v>
      </c>
      <c r="D7" s="60" t="s">
        <v>25</v>
      </c>
      <c r="E7" s="60" t="s">
        <v>13</v>
      </c>
      <c r="F7" s="61">
        <v>7</v>
      </c>
      <c r="G7" s="61"/>
      <c r="H7" s="61"/>
      <c r="I7" s="59"/>
    </row>
    <row r="8" s="53" customFormat="1" ht="28" customHeight="1" spans="1:9">
      <c r="A8" s="59">
        <v>6</v>
      </c>
      <c r="B8" s="62" t="s">
        <v>26</v>
      </c>
      <c r="C8" s="63" t="s">
        <v>27</v>
      </c>
      <c r="D8" s="64" t="s">
        <v>28</v>
      </c>
      <c r="E8" s="59" t="s">
        <v>29</v>
      </c>
      <c r="F8" s="61">
        <v>38</v>
      </c>
      <c r="G8" s="61"/>
      <c r="H8" s="61"/>
      <c r="I8" s="75"/>
    </row>
    <row r="9" s="53" customFormat="1" ht="28" customHeight="1" spans="1:9">
      <c r="A9" s="59">
        <v>7</v>
      </c>
      <c r="B9" s="62" t="s">
        <v>30</v>
      </c>
      <c r="C9" s="59" t="s">
        <v>31</v>
      </c>
      <c r="D9" s="65" t="s">
        <v>32</v>
      </c>
      <c r="E9" s="59" t="s">
        <v>29</v>
      </c>
      <c r="F9" s="61">
        <v>2</v>
      </c>
      <c r="G9" s="61"/>
      <c r="H9" s="61"/>
      <c r="I9" s="75"/>
    </row>
    <row r="10" s="54" customFormat="1" ht="28" customHeight="1" spans="1:9">
      <c r="A10" s="59">
        <v>8</v>
      </c>
      <c r="B10" s="17" t="s">
        <v>33</v>
      </c>
      <c r="C10" s="18" t="s">
        <v>34</v>
      </c>
      <c r="D10" s="19" t="s">
        <v>35</v>
      </c>
      <c r="E10" s="66" t="s">
        <v>36</v>
      </c>
      <c r="F10" s="67">
        <v>2.73</v>
      </c>
      <c r="G10" s="67"/>
      <c r="H10" s="61"/>
      <c r="I10" s="76"/>
    </row>
    <row r="11" s="53" customFormat="1" ht="28" customHeight="1" spans="1:9">
      <c r="A11" s="59">
        <v>9</v>
      </c>
      <c r="B11" s="62" t="s">
        <v>37</v>
      </c>
      <c r="C11" s="59" t="s">
        <v>38</v>
      </c>
      <c r="D11" s="59"/>
      <c r="E11" s="59" t="s">
        <v>29</v>
      </c>
      <c r="F11" s="61">
        <v>8</v>
      </c>
      <c r="G11" s="61"/>
      <c r="H11" s="61"/>
      <c r="I11" s="59"/>
    </row>
    <row r="12" s="53" customFormat="1" ht="28" customHeight="1" spans="1:9">
      <c r="A12" s="59">
        <v>10</v>
      </c>
      <c r="B12" s="62" t="s">
        <v>39</v>
      </c>
      <c r="C12" s="59" t="s">
        <v>40</v>
      </c>
      <c r="D12" s="59"/>
      <c r="E12" s="59" t="s">
        <v>41</v>
      </c>
      <c r="F12" s="61">
        <v>600</v>
      </c>
      <c r="G12" s="61"/>
      <c r="H12" s="61"/>
      <c r="I12" s="75"/>
    </row>
    <row r="13" s="53" customFormat="1" ht="28" customHeight="1" spans="1:9">
      <c r="A13" s="59">
        <v>11</v>
      </c>
      <c r="B13" s="62" t="s">
        <v>42</v>
      </c>
      <c r="C13" s="59"/>
      <c r="D13" s="68" t="s">
        <v>43</v>
      </c>
      <c r="E13" s="59" t="s">
        <v>44</v>
      </c>
      <c r="F13" s="61">
        <v>1</v>
      </c>
      <c r="G13" s="61"/>
      <c r="H13" s="61"/>
      <c r="I13" s="75"/>
    </row>
    <row r="14" s="53" customFormat="1" ht="28" customHeight="1" spans="1:9">
      <c r="A14" s="59">
        <v>12</v>
      </c>
      <c r="B14" s="62" t="s">
        <v>45</v>
      </c>
      <c r="C14" s="69"/>
      <c r="D14" s="70" t="s">
        <v>46</v>
      </c>
      <c r="E14" s="63" t="s">
        <v>47</v>
      </c>
      <c r="F14" s="61">
        <v>1</v>
      </c>
      <c r="G14" s="61"/>
      <c r="H14" s="61"/>
      <c r="I14" s="75"/>
    </row>
    <row r="15" ht="28" customHeight="1" spans="1:9">
      <c r="A15" s="59">
        <v>13</v>
      </c>
      <c r="B15" s="71" t="s">
        <v>48</v>
      </c>
      <c r="C15" s="72"/>
      <c r="D15" s="72"/>
      <c r="E15" s="72"/>
      <c r="F15" s="73"/>
      <c r="G15" s="73"/>
      <c r="H15" s="73">
        <f>SUM(H3:H14)</f>
        <v>0</v>
      </c>
      <c r="I15" s="71"/>
    </row>
    <row r="21" spans="8:9">
      <c r="H21" s="74"/>
      <c r="I21" s="74"/>
    </row>
  </sheetData>
  <mergeCells count="1">
    <mergeCell ref="A1:I1"/>
  </mergeCells>
  <pageMargins left="0.700694444444445" right="0.700694444444445" top="0.751388888888889" bottom="0.751388888888889"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abSelected="1" workbookViewId="0">
      <selection activeCell="A1" sqref="A1:J1"/>
    </sheetView>
  </sheetViews>
  <sheetFormatPr defaultColWidth="9" defaultRowHeight="14.25"/>
  <cols>
    <col min="1" max="1" width="6" style="2" customWidth="1"/>
    <col min="2" max="2" width="7.86666666666667" style="5" customWidth="1"/>
    <col min="3" max="3" width="4.6" style="5" customWidth="1"/>
    <col min="4" max="4" width="10.8666666666667" style="5" customWidth="1"/>
    <col min="5" max="5" width="52.8666666666667" style="2" customWidth="1"/>
    <col min="6" max="6" width="6" style="5" customWidth="1"/>
    <col min="7" max="7" width="6.6" style="5" customWidth="1"/>
    <col min="8" max="8" width="11.6666666666667" style="5" customWidth="1"/>
    <col min="9" max="9" width="11.4666666666667" style="5" customWidth="1"/>
    <col min="10" max="16384" width="9" style="2"/>
  </cols>
  <sheetData>
    <row r="1" ht="15.75" customHeight="1" spans="1:10">
      <c r="A1" s="6" t="s">
        <v>49</v>
      </c>
      <c r="B1" s="7"/>
      <c r="C1" s="7"/>
      <c r="D1" s="7"/>
      <c r="E1" s="7"/>
      <c r="F1" s="7"/>
      <c r="G1" s="7"/>
      <c r="H1" s="7"/>
      <c r="I1" s="7"/>
      <c r="J1" s="7"/>
    </row>
    <row r="2" ht="27" customHeight="1" spans="1:10">
      <c r="A2" s="8" t="s">
        <v>1</v>
      </c>
      <c r="B2" s="8" t="s">
        <v>50</v>
      </c>
      <c r="C2" s="8" t="s">
        <v>51</v>
      </c>
      <c r="D2" s="8" t="s">
        <v>52</v>
      </c>
      <c r="E2" s="8" t="s">
        <v>53</v>
      </c>
      <c r="F2" s="8" t="s">
        <v>5</v>
      </c>
      <c r="G2" s="9" t="s">
        <v>6</v>
      </c>
      <c r="H2" s="10" t="s">
        <v>7</v>
      </c>
      <c r="I2" s="10" t="s">
        <v>8</v>
      </c>
      <c r="J2" s="9" t="s">
        <v>9</v>
      </c>
    </row>
    <row r="3" ht="15.75" customHeight="1" spans="1:10">
      <c r="A3" s="11" t="s">
        <v>54</v>
      </c>
      <c r="B3" s="11"/>
      <c r="C3" s="11"/>
      <c r="D3" s="11"/>
      <c r="E3" s="11"/>
      <c r="F3" s="11"/>
      <c r="G3" s="10"/>
      <c r="H3" s="10"/>
      <c r="I3" s="9"/>
      <c r="J3" s="47"/>
    </row>
    <row r="4" ht="13.5" spans="1:10">
      <c r="A4" s="12">
        <v>1</v>
      </c>
      <c r="B4" s="12" t="s">
        <v>55</v>
      </c>
      <c r="C4" s="13"/>
      <c r="D4" s="13"/>
      <c r="E4" s="13"/>
      <c r="F4" s="13"/>
      <c r="G4" s="14"/>
      <c r="H4" s="15"/>
      <c r="I4" s="15"/>
      <c r="J4" s="47"/>
    </row>
    <row r="5" ht="348" spans="1:10">
      <c r="A5" s="16">
        <v>1.01</v>
      </c>
      <c r="B5" s="17" t="s">
        <v>56</v>
      </c>
      <c r="C5" s="18" t="s">
        <v>57</v>
      </c>
      <c r="D5" s="17" t="s">
        <v>58</v>
      </c>
      <c r="E5" s="19" t="s">
        <v>59</v>
      </c>
      <c r="F5" s="18" t="s">
        <v>13</v>
      </c>
      <c r="G5" s="14">
        <v>1</v>
      </c>
      <c r="H5" s="20"/>
      <c r="I5" s="48"/>
      <c r="J5" s="47"/>
    </row>
    <row r="6" ht="132" customHeight="1" spans="1:10">
      <c r="A6" s="16">
        <v>1.02</v>
      </c>
      <c r="B6" s="17" t="s">
        <v>60</v>
      </c>
      <c r="C6" s="18" t="s">
        <v>57</v>
      </c>
      <c r="D6" s="17" t="s">
        <v>61</v>
      </c>
      <c r="E6" s="19" t="s">
        <v>62</v>
      </c>
      <c r="F6" s="18" t="s">
        <v>63</v>
      </c>
      <c r="G6" s="14">
        <v>1</v>
      </c>
      <c r="H6" s="20"/>
      <c r="I6" s="48"/>
      <c r="J6" s="47"/>
    </row>
    <row r="7" ht="27" customHeight="1" spans="1:10">
      <c r="A7" s="13" t="s">
        <v>64</v>
      </c>
      <c r="B7" s="12"/>
      <c r="C7" s="13"/>
      <c r="D7" s="13"/>
      <c r="E7" s="13"/>
      <c r="F7" s="13"/>
      <c r="G7" s="14"/>
      <c r="H7" s="14"/>
      <c r="I7" s="48"/>
      <c r="J7" s="47"/>
    </row>
    <row r="8" ht="27" customHeight="1" spans="1:10">
      <c r="A8" s="13" t="s">
        <v>65</v>
      </c>
      <c r="B8" s="12"/>
      <c r="C8" s="13"/>
      <c r="D8" s="13"/>
      <c r="E8" s="13"/>
      <c r="F8" s="13"/>
      <c r="G8" s="14"/>
      <c r="H8" s="14"/>
      <c r="I8" s="48"/>
      <c r="J8" s="14"/>
    </row>
    <row r="9" ht="162" customHeight="1" spans="1:10">
      <c r="A9" s="16">
        <v>2.12</v>
      </c>
      <c r="B9" s="21" t="s">
        <v>66</v>
      </c>
      <c r="C9" s="21" t="s">
        <v>57</v>
      </c>
      <c r="D9" s="21" t="s">
        <v>67</v>
      </c>
      <c r="E9" s="22" t="s">
        <v>68</v>
      </c>
      <c r="F9" s="23" t="s">
        <v>13</v>
      </c>
      <c r="G9" s="14">
        <v>4</v>
      </c>
      <c r="H9" s="20"/>
      <c r="I9" s="48"/>
      <c r="J9" s="47"/>
    </row>
    <row r="10" ht="72" customHeight="1" spans="1:10">
      <c r="A10" s="16">
        <v>2.13</v>
      </c>
      <c r="B10" s="21" t="s">
        <v>69</v>
      </c>
      <c r="C10" s="23" t="s">
        <v>70</v>
      </c>
      <c r="D10" s="21" t="s">
        <v>71</v>
      </c>
      <c r="E10" s="24" t="s">
        <v>72</v>
      </c>
      <c r="F10" s="23" t="s">
        <v>29</v>
      </c>
      <c r="G10" s="14">
        <v>4</v>
      </c>
      <c r="H10" s="20"/>
      <c r="I10" s="48"/>
      <c r="J10" s="47"/>
    </row>
    <row r="11" ht="15.75" customHeight="1" spans="1:10">
      <c r="A11" s="13" t="s">
        <v>73</v>
      </c>
      <c r="B11" s="13"/>
      <c r="C11" s="13"/>
      <c r="D11" s="13"/>
      <c r="E11" s="13"/>
      <c r="F11" s="13"/>
      <c r="G11" s="14"/>
      <c r="H11" s="20"/>
      <c r="I11" s="48"/>
      <c r="J11" s="47"/>
    </row>
    <row r="12" s="1" customFormat="1" ht="204" spans="1:10">
      <c r="A12" s="16">
        <v>2.21</v>
      </c>
      <c r="B12" s="17" t="s">
        <v>74</v>
      </c>
      <c r="C12" s="18" t="s">
        <v>75</v>
      </c>
      <c r="D12" s="21" t="s">
        <v>76</v>
      </c>
      <c r="E12" s="25" t="s">
        <v>77</v>
      </c>
      <c r="F12" s="26" t="s">
        <v>78</v>
      </c>
      <c r="G12" s="21">
        <v>8</v>
      </c>
      <c r="H12" s="20"/>
      <c r="I12" s="48"/>
      <c r="J12" s="22"/>
    </row>
    <row r="13" ht="15.75" customHeight="1" spans="1:10">
      <c r="A13" s="13" t="s">
        <v>79</v>
      </c>
      <c r="B13" s="13"/>
      <c r="C13" s="13"/>
      <c r="D13" s="13"/>
      <c r="E13" s="13"/>
      <c r="F13" s="13"/>
      <c r="G13" s="14"/>
      <c r="H13" s="14"/>
      <c r="I13" s="48"/>
      <c r="J13" s="47"/>
    </row>
    <row r="14" ht="84" spans="1:10">
      <c r="A14" s="16">
        <v>2.31</v>
      </c>
      <c r="B14" s="27" t="s">
        <v>80</v>
      </c>
      <c r="C14" s="28" t="s">
        <v>81</v>
      </c>
      <c r="D14" s="28" t="s">
        <v>82</v>
      </c>
      <c r="E14" s="29" t="s">
        <v>83</v>
      </c>
      <c r="F14" s="30" t="s">
        <v>13</v>
      </c>
      <c r="G14" s="14">
        <v>1</v>
      </c>
      <c r="H14" s="20"/>
      <c r="I14" s="48"/>
      <c r="J14" s="49"/>
    </row>
    <row r="15" ht="24" spans="1:10">
      <c r="A15" s="16">
        <v>2.32</v>
      </c>
      <c r="B15" s="18" t="s">
        <v>84</v>
      </c>
      <c r="C15" s="18" t="s">
        <v>85</v>
      </c>
      <c r="D15" s="18" t="s">
        <v>86</v>
      </c>
      <c r="E15" s="31" t="s">
        <v>87</v>
      </c>
      <c r="F15" s="18" t="s">
        <v>13</v>
      </c>
      <c r="G15" s="14">
        <v>2</v>
      </c>
      <c r="H15" s="20"/>
      <c r="I15" s="48"/>
      <c r="J15" s="47"/>
    </row>
    <row r="16" ht="36" spans="1:10">
      <c r="A16" s="16">
        <v>2.33</v>
      </c>
      <c r="B16" s="17" t="s">
        <v>88</v>
      </c>
      <c r="C16" s="18" t="s">
        <v>89</v>
      </c>
      <c r="D16" s="32" t="s">
        <v>90</v>
      </c>
      <c r="E16" s="25" t="s">
        <v>91</v>
      </c>
      <c r="F16" s="18" t="s">
        <v>13</v>
      </c>
      <c r="G16" s="21">
        <v>1</v>
      </c>
      <c r="H16" s="20"/>
      <c r="I16" s="48"/>
      <c r="J16" s="49"/>
    </row>
    <row r="17" s="1" customFormat="1" ht="36" spans="1:10">
      <c r="A17" s="16">
        <v>2.34</v>
      </c>
      <c r="B17" s="18" t="s">
        <v>92</v>
      </c>
      <c r="C17" s="17" t="s">
        <v>93</v>
      </c>
      <c r="D17" s="23" t="s">
        <v>94</v>
      </c>
      <c r="E17" s="19" t="s">
        <v>95</v>
      </c>
      <c r="F17" s="18" t="s">
        <v>13</v>
      </c>
      <c r="G17" s="21">
        <v>1</v>
      </c>
      <c r="H17" s="20"/>
      <c r="I17" s="48"/>
      <c r="J17" s="22"/>
    </row>
    <row r="18" ht="15.75" customHeight="1" spans="1:10">
      <c r="A18" s="12">
        <v>3</v>
      </c>
      <c r="B18" s="12" t="s">
        <v>96</v>
      </c>
      <c r="C18" s="12"/>
      <c r="D18" s="12"/>
      <c r="E18" s="12"/>
      <c r="F18" s="12"/>
      <c r="G18" s="14"/>
      <c r="H18" s="14"/>
      <c r="I18" s="48"/>
      <c r="J18" s="14"/>
    </row>
    <row r="19" ht="24" spans="1:10">
      <c r="A19" s="16">
        <v>3.01</v>
      </c>
      <c r="B19" s="18" t="s">
        <v>97</v>
      </c>
      <c r="C19" s="21" t="s">
        <v>98</v>
      </c>
      <c r="D19" s="18" t="s">
        <v>99</v>
      </c>
      <c r="E19" s="31" t="s">
        <v>100</v>
      </c>
      <c r="F19" s="21" t="s">
        <v>13</v>
      </c>
      <c r="G19" s="14">
        <v>2</v>
      </c>
      <c r="H19" s="20"/>
      <c r="I19" s="48"/>
      <c r="J19" s="49"/>
    </row>
    <row r="20" ht="13.5" spans="1:10">
      <c r="A20" s="16">
        <v>3.02</v>
      </c>
      <c r="B20" s="18" t="s">
        <v>101</v>
      </c>
      <c r="C20" s="21" t="s">
        <v>70</v>
      </c>
      <c r="D20" s="18" t="s">
        <v>71</v>
      </c>
      <c r="E20" s="31" t="s">
        <v>102</v>
      </c>
      <c r="F20" s="21" t="s">
        <v>63</v>
      </c>
      <c r="G20" s="14">
        <v>2</v>
      </c>
      <c r="H20" s="20"/>
      <c r="I20" s="48"/>
      <c r="J20" s="49"/>
    </row>
    <row r="21" ht="24" spans="1:10">
      <c r="A21" s="16">
        <v>3.03</v>
      </c>
      <c r="B21" s="18" t="s">
        <v>103</v>
      </c>
      <c r="C21" s="17" t="s">
        <v>89</v>
      </c>
      <c r="D21" s="17" t="s">
        <v>104</v>
      </c>
      <c r="E21" s="33" t="s">
        <v>105</v>
      </c>
      <c r="F21" s="18" t="s">
        <v>13</v>
      </c>
      <c r="G21" s="14">
        <v>5</v>
      </c>
      <c r="H21" s="20"/>
      <c r="I21" s="48"/>
      <c r="J21" s="22"/>
    </row>
    <row r="22" ht="36" spans="1:10">
      <c r="A22" s="16">
        <v>3.04</v>
      </c>
      <c r="B22" s="18" t="s">
        <v>106</v>
      </c>
      <c r="C22" s="18" t="s">
        <v>107</v>
      </c>
      <c r="D22" s="18" t="s">
        <v>108</v>
      </c>
      <c r="E22" s="31" t="s">
        <v>109</v>
      </c>
      <c r="F22" s="18" t="s">
        <v>29</v>
      </c>
      <c r="G22" s="14">
        <v>5</v>
      </c>
      <c r="H22" s="20"/>
      <c r="I22" s="48"/>
      <c r="J22" s="47"/>
    </row>
    <row r="23" ht="36" spans="1:10">
      <c r="A23" s="16">
        <v>3.05</v>
      </c>
      <c r="B23" s="18" t="s">
        <v>110</v>
      </c>
      <c r="C23" s="18" t="s">
        <v>93</v>
      </c>
      <c r="D23" s="23" t="s">
        <v>111</v>
      </c>
      <c r="E23" s="19" t="s">
        <v>95</v>
      </c>
      <c r="F23" s="18" t="s">
        <v>13</v>
      </c>
      <c r="G23" s="14">
        <v>1</v>
      </c>
      <c r="H23" s="20"/>
      <c r="I23" s="48"/>
      <c r="J23" s="49"/>
    </row>
    <row r="24" ht="13.5" spans="1:10">
      <c r="A24" s="12">
        <v>4</v>
      </c>
      <c r="B24" s="12" t="s">
        <v>112</v>
      </c>
      <c r="C24" s="13"/>
      <c r="D24" s="13"/>
      <c r="E24" s="13"/>
      <c r="F24" s="13"/>
      <c r="G24" s="14"/>
      <c r="H24" s="14"/>
      <c r="I24" s="48"/>
      <c r="J24" s="14"/>
    </row>
    <row r="25" ht="60.75" spans="1:10">
      <c r="A25" s="16">
        <v>4.01</v>
      </c>
      <c r="B25" s="34" t="s">
        <v>113</v>
      </c>
      <c r="C25" s="18" t="s">
        <v>75</v>
      </c>
      <c r="D25" s="34" t="s">
        <v>114</v>
      </c>
      <c r="E25" s="35" t="s">
        <v>115</v>
      </c>
      <c r="F25" s="34" t="s">
        <v>116</v>
      </c>
      <c r="G25" s="21">
        <v>2</v>
      </c>
      <c r="H25" s="20"/>
      <c r="I25" s="48"/>
      <c r="J25" s="22"/>
    </row>
    <row r="26" ht="96" spans="1:10">
      <c r="A26" s="16">
        <v>4.02</v>
      </c>
      <c r="B26" s="21" t="s">
        <v>117</v>
      </c>
      <c r="C26" s="18" t="s">
        <v>75</v>
      </c>
      <c r="D26" s="21" t="s">
        <v>118</v>
      </c>
      <c r="E26" s="35" t="s">
        <v>119</v>
      </c>
      <c r="F26" s="21" t="s">
        <v>13</v>
      </c>
      <c r="G26" s="21">
        <v>1</v>
      </c>
      <c r="H26" s="20"/>
      <c r="I26" s="48"/>
      <c r="J26" s="22"/>
    </row>
    <row r="27" ht="108" spans="1:10">
      <c r="A27" s="16">
        <v>4.03</v>
      </c>
      <c r="B27" s="21" t="s">
        <v>120</v>
      </c>
      <c r="C27" s="18" t="s">
        <v>75</v>
      </c>
      <c r="D27" s="21" t="s">
        <v>121</v>
      </c>
      <c r="E27" s="35" t="s">
        <v>122</v>
      </c>
      <c r="F27" s="21" t="s">
        <v>13</v>
      </c>
      <c r="G27" s="21">
        <v>1</v>
      </c>
      <c r="H27" s="20"/>
      <c r="I27" s="48"/>
      <c r="J27" s="22"/>
    </row>
    <row r="28" ht="22" customHeight="1" spans="1:10">
      <c r="A28" s="12">
        <v>5</v>
      </c>
      <c r="B28" s="12" t="s">
        <v>123</v>
      </c>
      <c r="C28" s="13"/>
      <c r="D28" s="13"/>
      <c r="E28" s="13"/>
      <c r="F28" s="13"/>
      <c r="G28" s="14"/>
      <c r="H28" s="14"/>
      <c r="I28" s="48"/>
      <c r="J28" s="47"/>
    </row>
    <row r="29" ht="56" customHeight="1" spans="1:10">
      <c r="A29" s="16">
        <v>5.01</v>
      </c>
      <c r="B29" s="17" t="s">
        <v>124</v>
      </c>
      <c r="C29" s="18" t="s">
        <v>125</v>
      </c>
      <c r="D29" s="17" t="s">
        <v>126</v>
      </c>
      <c r="E29" s="31" t="s">
        <v>127</v>
      </c>
      <c r="F29" s="18" t="s">
        <v>13</v>
      </c>
      <c r="G29" s="14">
        <v>1</v>
      </c>
      <c r="H29" s="20"/>
      <c r="I29" s="48"/>
      <c r="J29" s="49"/>
    </row>
    <row r="30" s="1" customFormat="1" ht="120" spans="1:10">
      <c r="A30" s="16">
        <v>5.02</v>
      </c>
      <c r="B30" s="17" t="s">
        <v>128</v>
      </c>
      <c r="C30" s="18" t="s">
        <v>75</v>
      </c>
      <c r="D30" s="17" t="s">
        <v>129</v>
      </c>
      <c r="E30" s="31" t="s">
        <v>130</v>
      </c>
      <c r="F30" s="18" t="s">
        <v>13</v>
      </c>
      <c r="G30" s="21">
        <v>1</v>
      </c>
      <c r="H30" s="20"/>
      <c r="I30" s="48"/>
      <c r="J30" s="49"/>
    </row>
    <row r="31" ht="66" spans="1:10">
      <c r="A31" s="16">
        <v>5.03</v>
      </c>
      <c r="B31" s="21" t="s">
        <v>131</v>
      </c>
      <c r="C31" s="23" t="s">
        <v>132</v>
      </c>
      <c r="D31" s="36" t="s">
        <v>21</v>
      </c>
      <c r="E31" s="36" t="s">
        <v>22</v>
      </c>
      <c r="F31" s="23" t="s">
        <v>13</v>
      </c>
      <c r="G31" s="14">
        <v>1</v>
      </c>
      <c r="H31" s="20"/>
      <c r="I31" s="48"/>
      <c r="J31" s="49"/>
    </row>
    <row r="32" ht="39" customHeight="1" spans="1:10">
      <c r="A32" s="16">
        <v>5.04</v>
      </c>
      <c r="B32" s="17" t="s">
        <v>133</v>
      </c>
      <c r="C32" s="18" t="s">
        <v>70</v>
      </c>
      <c r="D32" s="17" t="s">
        <v>71</v>
      </c>
      <c r="E32" s="19" t="s">
        <v>134</v>
      </c>
      <c r="F32" s="18" t="s">
        <v>63</v>
      </c>
      <c r="G32" s="14">
        <v>2</v>
      </c>
      <c r="H32" s="20"/>
      <c r="I32" s="48"/>
      <c r="J32" s="47"/>
    </row>
    <row r="33" ht="13.5" spans="1:10">
      <c r="A33" s="11" t="s">
        <v>135</v>
      </c>
      <c r="B33" s="8"/>
      <c r="C33" s="11"/>
      <c r="D33" s="11"/>
      <c r="E33" s="11"/>
      <c r="F33" s="11"/>
      <c r="G33" s="14"/>
      <c r="H33" s="20"/>
      <c r="I33" s="48"/>
      <c r="J33" s="47"/>
    </row>
    <row r="34" s="2" customFormat="1" ht="185.25" customHeight="1" spans="1:10">
      <c r="A34" s="21">
        <v>1</v>
      </c>
      <c r="B34" s="21" t="s">
        <v>136</v>
      </c>
      <c r="C34" s="21" t="s">
        <v>137</v>
      </c>
      <c r="D34" s="21"/>
      <c r="E34" s="35" t="s">
        <v>138</v>
      </c>
      <c r="F34" s="21" t="s">
        <v>139</v>
      </c>
      <c r="G34" s="21">
        <v>2</v>
      </c>
      <c r="H34" s="21"/>
      <c r="I34" s="48"/>
      <c r="J34" s="21"/>
    </row>
    <row r="35" s="3" customFormat="1" ht="24" spans="1:10">
      <c r="A35" s="14">
        <v>2</v>
      </c>
      <c r="B35" s="14" t="s">
        <v>140</v>
      </c>
      <c r="C35" s="14" t="s">
        <v>89</v>
      </c>
      <c r="D35" s="14" t="s">
        <v>90</v>
      </c>
      <c r="E35" s="14" t="s">
        <v>141</v>
      </c>
      <c r="F35" s="14" t="s">
        <v>13</v>
      </c>
      <c r="G35" s="14">
        <v>2</v>
      </c>
      <c r="H35" s="14"/>
      <c r="I35" s="48"/>
      <c r="J35" s="14"/>
    </row>
    <row r="36" s="3" customFormat="1" ht="168" customHeight="1" spans="1:10">
      <c r="A36" s="14">
        <v>3</v>
      </c>
      <c r="B36" s="14" t="s">
        <v>124</v>
      </c>
      <c r="C36" s="14" t="s">
        <v>142</v>
      </c>
      <c r="D36" s="14" t="s">
        <v>143</v>
      </c>
      <c r="E36" s="37" t="s">
        <v>144</v>
      </c>
      <c r="F36" s="14" t="s">
        <v>13</v>
      </c>
      <c r="G36" s="14">
        <v>2</v>
      </c>
      <c r="H36" s="14"/>
      <c r="I36" s="48"/>
      <c r="J36" s="14"/>
    </row>
    <row r="37" ht="42" customHeight="1" spans="1:10">
      <c r="A37" s="11" t="s">
        <v>145</v>
      </c>
      <c r="B37" s="8"/>
      <c r="C37" s="11"/>
      <c r="D37" s="11"/>
      <c r="E37" s="11"/>
      <c r="F37" s="11"/>
      <c r="G37" s="20"/>
      <c r="H37" s="20"/>
      <c r="I37" s="48"/>
      <c r="J37" s="47"/>
    </row>
    <row r="38" s="4" customFormat="1" ht="283" customHeight="1" spans="1:10">
      <c r="A38" s="38">
        <v>1</v>
      </c>
      <c r="B38" s="38" t="s">
        <v>146</v>
      </c>
      <c r="C38" s="38" t="s">
        <v>147</v>
      </c>
      <c r="D38" s="39" t="s">
        <v>148</v>
      </c>
      <c r="E38" s="40" t="s">
        <v>149</v>
      </c>
      <c r="F38" s="38" t="s">
        <v>13</v>
      </c>
      <c r="G38" s="41">
        <v>1</v>
      </c>
      <c r="H38" s="41"/>
      <c r="I38" s="48"/>
      <c r="J38" s="50"/>
    </row>
    <row r="39" s="4" customFormat="1" ht="132" spans="1:10">
      <c r="A39" s="38">
        <v>2</v>
      </c>
      <c r="B39" s="38" t="s">
        <v>150</v>
      </c>
      <c r="C39" s="38" t="s">
        <v>147</v>
      </c>
      <c r="D39" s="39" t="s">
        <v>151</v>
      </c>
      <c r="E39" s="40" t="s">
        <v>152</v>
      </c>
      <c r="F39" s="38" t="s">
        <v>13</v>
      </c>
      <c r="G39" s="41">
        <v>2</v>
      </c>
      <c r="H39" s="41"/>
      <c r="I39" s="48"/>
      <c r="J39" s="41"/>
    </row>
    <row r="40" s="4" customFormat="1" ht="24" spans="1:10">
      <c r="A40" s="38">
        <v>3</v>
      </c>
      <c r="B40" s="38" t="s">
        <v>153</v>
      </c>
      <c r="C40" s="38" t="s">
        <v>98</v>
      </c>
      <c r="D40" s="39" t="s">
        <v>99</v>
      </c>
      <c r="E40" s="40" t="s">
        <v>154</v>
      </c>
      <c r="F40" s="38" t="s">
        <v>13</v>
      </c>
      <c r="G40" s="41">
        <v>1</v>
      </c>
      <c r="H40" s="41"/>
      <c r="I40" s="48"/>
      <c r="J40" s="51"/>
    </row>
    <row r="41" s="4" customFormat="1" ht="120" spans="1:10">
      <c r="A41" s="38">
        <v>4</v>
      </c>
      <c r="B41" s="38" t="s">
        <v>155</v>
      </c>
      <c r="C41" s="38" t="s">
        <v>156</v>
      </c>
      <c r="D41" s="39" t="s">
        <v>157</v>
      </c>
      <c r="E41" s="40" t="s">
        <v>158</v>
      </c>
      <c r="F41" s="38" t="s">
        <v>13</v>
      </c>
      <c r="G41" s="41">
        <v>1</v>
      </c>
      <c r="H41" s="41"/>
      <c r="I41" s="48"/>
      <c r="J41" s="51"/>
    </row>
    <row r="42" s="4" customFormat="1" spans="1:10">
      <c r="A42" s="38">
        <v>5</v>
      </c>
      <c r="B42" s="38" t="s">
        <v>159</v>
      </c>
      <c r="C42" s="38"/>
      <c r="D42" s="39"/>
      <c r="E42" s="40" t="s">
        <v>160</v>
      </c>
      <c r="F42" s="38" t="s">
        <v>161</v>
      </c>
      <c r="G42" s="41">
        <v>1</v>
      </c>
      <c r="H42" s="14"/>
      <c r="I42" s="48"/>
      <c r="J42" s="51"/>
    </row>
    <row r="43" s="4" customFormat="1" ht="24" spans="1:10">
      <c r="A43" s="38">
        <v>6</v>
      </c>
      <c r="B43" s="38" t="s">
        <v>162</v>
      </c>
      <c r="C43" s="38" t="s">
        <v>132</v>
      </c>
      <c r="D43" s="39" t="s">
        <v>24</v>
      </c>
      <c r="E43" s="40" t="s">
        <v>25</v>
      </c>
      <c r="F43" s="38" t="s">
        <v>13</v>
      </c>
      <c r="G43" s="41">
        <v>7</v>
      </c>
      <c r="H43" s="41"/>
      <c r="I43" s="48"/>
      <c r="J43" s="41"/>
    </row>
    <row r="44" spans="1:10">
      <c r="A44" s="12" t="s">
        <v>163</v>
      </c>
      <c r="B44" s="12"/>
      <c r="C44" s="12"/>
      <c r="D44" s="12"/>
      <c r="E44" s="12"/>
      <c r="F44" s="12"/>
      <c r="G44" s="42"/>
      <c r="H44" s="15"/>
      <c r="I44" s="15"/>
      <c r="J44" s="52"/>
    </row>
    <row r="45" ht="15.75" customHeight="1" spans="1:10">
      <c r="A45" s="43" t="s">
        <v>164</v>
      </c>
      <c r="B45" s="12" t="s">
        <v>165</v>
      </c>
      <c r="C45" s="12"/>
      <c r="D45" s="12"/>
      <c r="E45" s="43" t="s">
        <v>166</v>
      </c>
      <c r="F45" s="12" t="s">
        <v>47</v>
      </c>
      <c r="G45" s="42"/>
      <c r="H45" s="15"/>
      <c r="I45" s="15"/>
      <c r="J45" s="52"/>
    </row>
    <row r="46" spans="1:10">
      <c r="A46" s="43" t="s">
        <v>167</v>
      </c>
      <c r="B46" s="44" t="s">
        <v>48</v>
      </c>
      <c r="C46" s="45"/>
      <c r="D46" s="45"/>
      <c r="E46" s="46"/>
      <c r="F46" s="43"/>
      <c r="G46" s="42"/>
      <c r="H46" s="15"/>
      <c r="I46" s="15"/>
      <c r="J46" s="52"/>
    </row>
  </sheetData>
  <mergeCells count="15">
    <mergeCell ref="A1:J1"/>
    <mergeCell ref="A3:F3"/>
    <mergeCell ref="B4:F4"/>
    <mergeCell ref="A7:F7"/>
    <mergeCell ref="A8:F8"/>
    <mergeCell ref="A11:F11"/>
    <mergeCell ref="A13:F13"/>
    <mergeCell ref="B18:F18"/>
    <mergeCell ref="B24:F24"/>
    <mergeCell ref="B28:F28"/>
    <mergeCell ref="A33:F33"/>
    <mergeCell ref="A37:F37"/>
    <mergeCell ref="A44:F44"/>
    <mergeCell ref="B45:D45"/>
    <mergeCell ref="B46:E46"/>
  </mergeCells>
  <pageMargins left="0.751388888888889" right="0.751388888888889" top="1" bottom="1" header="0.5" footer="0.5"/>
  <pageSetup paperSize="9"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(一)</vt:lpstr>
      <vt:lpstr>（二）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2022-11-28T09:18:00Z</dcterms:created>
  <dcterms:modified xsi:type="dcterms:W3CDTF">2023-01-12T01:33:14Z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846E1967DB524A29AD9523AD62655D7C</vt:lpwstr>
  </property>
  <property fmtid="{D5CDD505-2E9C-101B-9397-08002B2CF9AE}" pid="3" name="KSOProductBuildVer">
    <vt:lpwstr>2052-11.1.0.13703</vt:lpwstr>
  </property>
</Properties>
</file>